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NTABRIA\CANTABRIA\"/>
    </mc:Choice>
  </mc:AlternateContent>
  <xr:revisionPtr revIDLastSave="0" documentId="8_{B945B693-871F-4614-B62D-D08124058D5B}" xr6:coauthVersionLast="47" xr6:coauthVersionMax="47" xr10:uidLastSave="{00000000-0000-0000-0000-000000000000}"/>
  <bookViews>
    <workbookView xWindow="1030" yWindow="1030" windowWidth="28790" windowHeight="15470" xr2:uid="{99F2AD67-5C67-4F37-8BC0-0F97D0DE4EB9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<sst xmlns="http://schemas.openxmlformats.org/spreadsheetml/2006/main" count="259" uniqueCount="187">
  <si>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</si>
  <si>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</si>
  <si>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</si>
  <si>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</si>
  <si>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</si>
  <si>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</si>
  <si>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</si>
  <si>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</si>
  <si>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</si>
  <si>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</si>
  <si>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</si>
  <si>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</si>
  <si>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</si>
  <si>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</si>
  <si>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CASTRO-URDIALES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</si>
  <si>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</si>
  <si>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</si>
  <si>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</si>
  <si>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</si>
  <si>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</si>
  <si>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</si>
  <si>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</si>
  <si>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</si>
  <si>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</si>
  <si>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</si>
  <si>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</si>
  <si>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</si>
  <si>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</si>
  <si>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</si>
  <si>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</si>
  <si>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</si>
  <si>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</si>
  <si>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</si>
  <si>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</si>
  <si>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</si>
  <si>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</si>
  <si>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Castro-Urdiales</t>
  </si>
  <si>
    <t>Guriezo</t>
  </si>
  <si>
    <t>Valle de Villaverde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</si>
  <si>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</si>
  <si>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</si>
  <si>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</si>
  <si>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</si>
  <si>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</si>
  <si>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</si>
  <si>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</si>
  <si>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</si>
  <si>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</si>
  <si>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</si>
  <si>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</si>
  <si>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</si>
  <si>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</si>
  <si>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</si>
  <si>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</si>
  <si>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</si>
  <si>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</si>
  <si>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</si>
  <si>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</si>
  <si>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</si>
  <si>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</si>
  <si>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</si>
  <si>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</si>
  <si>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</si>
  <si>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Colombia</t>
  </si>
  <si>
    <t>Brasil</t>
  </si>
  <si>
    <t>Venezuela</t>
  </si>
  <si>
    <t>Portugal</t>
  </si>
  <si>
    <t>Italia</t>
  </si>
  <si>
    <t>Argentina</t>
  </si>
  <si>
    <t>Marruecos</t>
  </si>
  <si>
    <t>Ucrania</t>
  </si>
  <si>
    <t>China</t>
  </si>
  <si>
    <t>Peru</t>
  </si>
  <si>
    <t>Reino Unido</t>
  </si>
  <si>
    <t>Paraguay</t>
  </si>
  <si>
    <t>Bulgaria</t>
  </si>
  <si>
    <t>Pakistan</t>
  </si>
  <si>
    <t>Francia</t>
  </si>
  <si>
    <t>Nicaragua</t>
  </si>
  <si>
    <t>Cuba</t>
  </si>
  <si>
    <t>Rusia</t>
  </si>
  <si>
    <t>Otros paises de Europa</t>
  </si>
  <si>
    <t>Alemania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</si>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</sst>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B990B9A3-E14F-41C2-A50D-A81066D0420A}"/>
    <cellStyle name="Normal" xfId="0" builtinId="0"/>
    <cellStyle name="Normal 2" xfId="1" xr:uid="{EA66D93B-061A-46CF-AD13-FCC711C43B3C}"/>
    <cellStyle name="Porcentaje 2" xfId="2" xr:uid="{8652E50F-0A5D-4629-8E4A-F3EB991688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AD-4751-A04C-EA7B60C3C29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4AD-4751-A04C-EA7B60C3C29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4AD-4751-A04C-EA7B60C3C29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4AD-4751-A04C-EA7B60C3C29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4AD-4751-A04C-EA7B60C3C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24544</c:v>
              </c:pt>
              <c:pt idx="1">
                <c:v>25929</c:v>
              </c:pt>
              <c:pt idx="2">
                <c:v>27721</c:v>
              </c:pt>
              <c:pt idx="3">
                <c:v>29587</c:v>
              </c:pt>
              <c:pt idx="4">
                <c:v>31016</c:v>
              </c:pt>
              <c:pt idx="5">
                <c:v>32188</c:v>
              </c:pt>
              <c:pt idx="6">
                <c:v>33448</c:v>
              </c:pt>
              <c:pt idx="7">
                <c:v>34348</c:v>
              </c:pt>
              <c:pt idx="8">
                <c:v>35016</c:v>
              </c:pt>
              <c:pt idx="9">
                <c:v>35178</c:v>
              </c:pt>
              <c:pt idx="10" formatCode="#,##0">
                <c:v>35296</c:v>
              </c:pt>
              <c:pt idx="11" formatCode="#,##0">
                <c:v>35073</c:v>
              </c:pt>
              <c:pt idx="12" formatCode="#,##0">
                <c:v>34854</c:v>
              </c:pt>
              <c:pt idx="13" formatCode="#,##0">
                <c:v>34523</c:v>
              </c:pt>
              <c:pt idx="14" formatCode="#,##0">
                <c:v>34587</c:v>
              </c:pt>
              <c:pt idx="15" formatCode="#,##0">
                <c:v>34481</c:v>
              </c:pt>
              <c:pt idx="16" formatCode="#,##0">
                <c:v>34610</c:v>
              </c:pt>
              <c:pt idx="17" formatCode="#,##0">
                <c:v>34706</c:v>
              </c:pt>
              <c:pt idx="18" formatCode="#,##0">
                <c:v>34874</c:v>
              </c:pt>
              <c:pt idx="19" formatCode="#,##0">
                <c:v>35661</c:v>
              </c:pt>
              <c:pt idx="20" formatCode="#,##0">
                <c:v>35807</c:v>
              </c:pt>
              <c:pt idx="21" formatCode="#,##0">
                <c:v>35853</c:v>
              </c:pt>
              <c:pt idx="22" formatCode="#,##0">
                <c:v>36074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64D-4AA4-A603-BDEAE09AD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7071-468D-B6B0-693075839B7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7071-468D-B6B0-693075839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D9-4E25-95C2-69A52DC2F3D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DD9-4E25-95C2-69A52DC2F3D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DD9-4E25-95C2-69A52DC2F3D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DD9-4E25-95C2-69A52DC2F3D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BDD9-4E25-95C2-69A52DC2F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33-4424-B801-43264F66C74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D33-4424-B801-43264F66C74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D33-4424-B801-43264F66C74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D33-4424-B801-43264F66C74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D33-4424-B801-43264F66C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89-4103-A686-F71242E16E0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689-4103-A686-F71242E16E0D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689-4103-A686-F71242E16E0D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89-4103-A686-F71242E16E0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A689-4103-A686-F71242E16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43-4B85-8DAF-B8E30E2D094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643-4B85-8DAF-B8E30E2D094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643-4B85-8DAF-B8E30E2D094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643-4B85-8DAF-B8E30E2D094B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43-4B85-8DAF-B8E30E2D094B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43-4B85-8DAF-B8E30E2D094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1643-4B85-8DAF-B8E30E2D0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F82268B-4282-40E5-A9F5-1D9BE64F0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618698A-F17B-46D1-B8AF-A68DF1990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332F2F2-D496-4543-986F-8FDCAA58A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0BBDA08-E226-407A-A8AD-149C3B11E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7D67490-E5DD-4FFE-BC01-42A4EDA58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9226143-6A77-450E-820F-B24E4EEEA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5ACEC868-1BFA-4C22-A11E-451DE13A3236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4265BA2A-85C6-4AC3-9122-6AABB1CECF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23660E1-C519-43FA-9817-BDD74486C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5F899F8-E59B-4EBE-846D-C757A21E6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D529001A-4A50-47C8-9F9C-BC2B566F80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60C5BF8E-3F6D-4A72-AA80-FBFB800F2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07DB77E-E36E-45E7-9487-B28751008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0A042F1-C71A-4900-9EA9-8135D1952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A53089E-0AAA-43BA-ABA2-9FEBD38A8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B98EB10F-79D8-4C77-B799-9B4935BA4C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C0FDC9C5-4D7B-489F-A77F-92643A3997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476710E2-0381-4499-A6D8-0BFD215934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48C04278-BBEA-47DD-B528-1F0B7CAF0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B53848BB-ACBB-4954-93D7-73F8939B9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A30B354-1C6C-41F7-A834-092DB2778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1A40B-CF09-4AC5-B6D6-EE5C792ED155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CASTRO-URDIALES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081FB565-8460-4CF5-8646-6AAC84FF2DF4}"/>
    <hyperlink ref="B14:C14" location="Municipios!A1" display="Municipios" xr:uid="{D519A4E3-AC27-4849-8550-7AE42B73183B}"/>
    <hyperlink ref="B16:C16" location="'Datos Demograficos'!A1" display="Datos Demograficos" xr:uid="{4E870909-3112-4B45-8643-B746E254E0D0}"/>
    <hyperlink ref="B18:C18" location="Nacionalidades!A1" display="Nacionalidades" xr:uid="{575A5B02-00FB-4115-8470-C5E7279D3218}"/>
    <hyperlink ref="H18:I18" location="Trabajo!A1" display="Trabajo" xr:uid="{B0387311-F151-474D-8C97-7F301E0FA67D}"/>
    <hyperlink ref="E12:F12" location="'Datos Economicos'!A1" display="Datos Económicos" xr:uid="{A0CB3D36-F3CC-46A0-A640-813A74277C0A}"/>
    <hyperlink ref="E14" location="Trafico!A1" display="Tráfico" xr:uid="{D00408D3-DCB2-4EED-B5BB-DA9A95E63981}"/>
    <hyperlink ref="E16:F16" location="'Plazas Turisticas'!A1" display="Plazas Turisticas" xr:uid="{46A2B09A-4A41-45A2-AB4A-45F17CEB9A15}"/>
    <hyperlink ref="E18:F18" location="Bancos!A1" display="Bancos" xr:uid="{2F916996-9F41-45AD-B40E-ED6AEB456C55}"/>
    <hyperlink ref="H12" location="Presupuestos!A1" display="Presupuestos" xr:uid="{BA60F105-6C81-462C-AC5A-EF305E688485}"/>
    <hyperlink ref="H14" location="'Datos Catastrales'!A1" display="Datos Catastrales" xr:uid="{B2975FC2-A1A4-468D-BA91-740BF34A5D91}"/>
    <hyperlink ref="H16:I16" location="Hacienda!A1" display="Hacienda" xr:uid="{079B0F49-D2F9-4C42-AA5C-4144238D22B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30701-5E9B-42DA-A439-A06D74B1A510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94</v>
      </c>
      <c r="C14" s="101" t="s">
        <v>12</v>
      </c>
      <c r="D14" s="101" t="s">
        <v>134</v>
      </c>
      <c r="E14" s="101" t="s">
        <v>135</v>
      </c>
      <c r="F14" s="101" t="s">
        <v>136</v>
      </c>
      <c r="G14" s="102" t="s">
        <v>137</v>
      </c>
      <c r="H14" s="23"/>
    </row>
    <row r="15" spans="1:8" ht="33" customHeight="1" thickBot="1" x14ac:dyDescent="0.35">
      <c r="A15" s="20"/>
      <c r="B15" s="117">
        <v>11</v>
      </c>
      <c r="C15" s="115">
        <v>10</v>
      </c>
      <c r="D15" s="115">
        <v>0</v>
      </c>
      <c r="E15" s="115">
        <v>0</v>
      </c>
      <c r="F15" s="115">
        <v>0</v>
      </c>
      <c r="G15" s="116">
        <v>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138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139</v>
      </c>
      <c r="F20" s="129">
        <v>266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140</v>
      </c>
      <c r="F22" s="130">
        <v>7.4191838897721251E-3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141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142</v>
      </c>
      <c r="F26" s="130">
        <v>0.33333333333333331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461B1A04-0C7B-41C6-BA9E-E3450CB85E20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C96CB-F237-4E63-83BB-4BD1842DAA2B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145</v>
      </c>
      <c r="C15" s="132" t="s">
        <v>146</v>
      </c>
      <c r="D15" s="132" t="s">
        <v>147</v>
      </c>
      <c r="E15" s="132" t="s">
        <v>148</v>
      </c>
      <c r="F15" s="132" t="s">
        <v>149</v>
      </c>
      <c r="G15" s="132" t="s">
        <v>150</v>
      </c>
      <c r="H15" s="132" t="s">
        <v>151</v>
      </c>
      <c r="I15" s="132" t="s">
        <v>152</v>
      </c>
      <c r="J15" s="132" t="s">
        <v>153</v>
      </c>
      <c r="K15" s="133" t="s">
        <v>154</v>
      </c>
      <c r="L15" s="134"/>
    </row>
    <row r="16" spans="1:12" ht="32.25" customHeight="1" thickBot="1" x14ac:dyDescent="0.35">
      <c r="A16" s="20"/>
      <c r="B16" s="135">
        <v>16877.694050000002</v>
      </c>
      <c r="C16" s="136">
        <v>380</v>
      </c>
      <c r="D16" s="136">
        <v>8800.4048700000003</v>
      </c>
      <c r="E16" s="136">
        <v>11653.982680000001</v>
      </c>
      <c r="F16" s="136">
        <v>1588.6106100000002</v>
      </c>
      <c r="G16" s="136">
        <v>4760.9856100000006</v>
      </c>
      <c r="H16" s="136">
        <v>2171.4564</v>
      </c>
      <c r="I16" s="136">
        <v>10</v>
      </c>
      <c r="J16" s="136">
        <v>0</v>
      </c>
      <c r="K16" s="137">
        <v>46243.134219999993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156</v>
      </c>
      <c r="C19" s="132" t="s">
        <v>157</v>
      </c>
      <c r="D19" s="132" t="s">
        <v>158</v>
      </c>
      <c r="E19" s="132" t="s">
        <v>159</v>
      </c>
      <c r="F19" s="132" t="s">
        <v>160</v>
      </c>
      <c r="G19" s="132" t="s">
        <v>151</v>
      </c>
      <c r="H19" s="132" t="s">
        <v>152</v>
      </c>
      <c r="I19" s="132" t="s">
        <v>153</v>
      </c>
      <c r="J19" s="132" t="s">
        <v>161</v>
      </c>
      <c r="L19" s="23"/>
    </row>
    <row r="20" spans="1:12" ht="32.25" customHeight="1" thickBot="1" x14ac:dyDescent="0.35">
      <c r="A20" s="20"/>
      <c r="B20" s="135">
        <v>18631.941739999998</v>
      </c>
      <c r="C20" s="136">
        <v>16123.345509999997</v>
      </c>
      <c r="D20" s="136">
        <v>70.5</v>
      </c>
      <c r="E20" s="136">
        <v>2659.3139999999999</v>
      </c>
      <c r="F20" s="136">
        <v>7034.1592699999992</v>
      </c>
      <c r="G20" s="136">
        <v>6.2409999999999997</v>
      </c>
      <c r="H20" s="136">
        <v>10</v>
      </c>
      <c r="I20" s="136">
        <v>1660.8644899999999</v>
      </c>
      <c r="J20" s="137">
        <v>46241.79421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163</v>
      </c>
      <c r="C23" s="103" t="s">
        <v>164</v>
      </c>
      <c r="D23" s="103" t="s">
        <v>165</v>
      </c>
      <c r="E23" s="103" t="s">
        <v>166</v>
      </c>
      <c r="F23" s="103" t="s">
        <v>167</v>
      </c>
      <c r="G23" s="103" t="s">
        <v>168</v>
      </c>
      <c r="H23" s="104" t="s">
        <v>161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17267.872230000001</v>
      </c>
      <c r="C24" s="136">
        <v>7478.6025899999995</v>
      </c>
      <c r="D24" s="136">
        <v>11453.676160000001</v>
      </c>
      <c r="E24" s="136">
        <v>1320.22468</v>
      </c>
      <c r="F24" s="136">
        <v>7013.45406</v>
      </c>
      <c r="G24" s="136">
        <v>1707.9644900000001</v>
      </c>
      <c r="H24" s="137">
        <v>46241.79421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0C547637-AB39-4944-85AA-1AD49A04B46F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9C5CB-D56A-433E-865B-57A9635D9AF9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170</v>
      </c>
      <c r="C14" s="147"/>
      <c r="D14" s="147"/>
      <c r="E14" s="147"/>
      <c r="F14" s="148"/>
      <c r="I14" s="146" t="s">
        <v>171</v>
      </c>
      <c r="J14" s="148"/>
      <c r="K14" s="23"/>
    </row>
    <row r="15" spans="1:11" ht="51" customHeight="1" x14ac:dyDescent="0.3">
      <c r="A15" s="20"/>
      <c r="B15" s="100" t="s">
        <v>172</v>
      </c>
      <c r="C15" s="149">
        <v>48452</v>
      </c>
      <c r="E15" s="150" t="s">
        <v>173</v>
      </c>
      <c r="F15" s="151">
        <v>7264</v>
      </c>
      <c r="G15" s="20"/>
      <c r="I15" s="100" t="s">
        <v>174</v>
      </c>
      <c r="J15" s="149">
        <v>13928</v>
      </c>
      <c r="K15" s="23"/>
    </row>
    <row r="16" spans="1:11" ht="51" customHeight="1" x14ac:dyDescent="0.3">
      <c r="A16" s="20"/>
      <c r="B16" s="150" t="s">
        <v>175</v>
      </c>
      <c r="C16" s="152">
        <v>2637662.6154700001</v>
      </c>
      <c r="E16" s="150" t="s">
        <v>176</v>
      </c>
      <c r="F16" s="153">
        <v>872.06310000000008</v>
      </c>
      <c r="G16" s="20"/>
      <c r="I16" s="150" t="s">
        <v>177</v>
      </c>
      <c r="J16" s="152">
        <v>18459.599999999999</v>
      </c>
      <c r="K16" s="23"/>
    </row>
    <row r="17" spans="1:13" ht="51" customHeight="1" thickBot="1" x14ac:dyDescent="0.35">
      <c r="A17" s="20"/>
      <c r="B17" s="150" t="s">
        <v>178</v>
      </c>
      <c r="C17" s="152">
        <v>1011689.48282</v>
      </c>
      <c r="E17" s="150" t="s">
        <v>179</v>
      </c>
      <c r="F17" s="153">
        <v>322.42680000000001</v>
      </c>
      <c r="G17" s="20"/>
      <c r="I17" s="154" t="s">
        <v>180</v>
      </c>
      <c r="J17" s="155">
        <v>47941.599999999999</v>
      </c>
      <c r="K17" s="23"/>
    </row>
    <row r="18" spans="1:13" ht="51" customHeight="1" thickBot="1" x14ac:dyDescent="0.35">
      <c r="A18" s="20"/>
      <c r="B18" s="154" t="s">
        <v>181</v>
      </c>
      <c r="C18" s="156">
        <v>1625973.13265</v>
      </c>
      <c r="D18" s="157"/>
      <c r="E18" s="154" t="s">
        <v>182</v>
      </c>
      <c r="F18" s="158">
        <v>549.63630000000001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5D3FCA55-3E83-4C20-8E90-93D9ECE278E1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284EE-F121-4425-BC2D-A13FF291158A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184</v>
      </c>
      <c r="E15" s="53">
        <v>16954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185</v>
      </c>
      <c r="E17" s="53">
        <v>4975.8766391412064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25859.597072077384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186</v>
      </c>
      <c r="D21" s="80"/>
      <c r="E21" s="159">
        <v>0.88929489556315833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D1C3AC67-B2AC-4761-93D5-4235BF64B9E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C791E-31A5-448C-9496-D0D5DED13145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195.21999931335449</v>
      </c>
      <c r="H14" s="25" t="s">
        <v>17</v>
      </c>
      <c r="I14" s="26">
        <v>3.7102288729722037E-2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36074</v>
      </c>
      <c r="H16" s="25" t="s">
        <v>17</v>
      </c>
      <c r="I16" s="26">
        <v>6.1054309800609628E-2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9.156178965459888E-2</v>
      </c>
      <c r="H18" s="25" t="s">
        <v>20</v>
      </c>
      <c r="I18" s="26">
        <v>7.5755139620648865E-2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184.78639548654209</v>
      </c>
      <c r="H20" s="25" t="s">
        <v>20</v>
      </c>
      <c r="I20" s="33">
        <v>112.29343548484161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1.5931806841492488</v>
      </c>
      <c r="H22" s="25" t="s">
        <v>20</v>
      </c>
      <c r="I22" s="33">
        <v>7.3780783987841279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937</v>
      </c>
      <c r="H24" s="25" t="s">
        <v>17</v>
      </c>
      <c r="I24" s="26">
        <v>4.8093209464661502E-2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7609</v>
      </c>
      <c r="H26" s="25" t="s">
        <v>17</v>
      </c>
      <c r="I26" s="26">
        <v>3.8072031142110899E-2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2148</v>
      </c>
      <c r="H28" s="25" t="s">
        <v>20</v>
      </c>
      <c r="I28" s="36">
        <v>31809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3074</v>
      </c>
      <c r="H30" s="25" t="s">
        <v>17</v>
      </c>
      <c r="I30" s="26">
        <v>3.8818032579871195E-2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11</v>
      </c>
      <c r="H32" s="25" t="s">
        <v>17</v>
      </c>
      <c r="I32" s="26">
        <v>3.0136986301369864E-2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7.4191838897721251E-3</v>
      </c>
      <c r="H34" s="25" t="s">
        <v>29</v>
      </c>
      <c r="I34" s="26">
        <v>0.33333333333333331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24326</v>
      </c>
      <c r="H36" s="25" t="s">
        <v>17</v>
      </c>
      <c r="I36" s="26">
        <v>5.5128745541157327E-2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40665.484959999987</v>
      </c>
      <c r="H38" s="25" t="s">
        <v>17</v>
      </c>
      <c r="I38" s="26">
        <v>6.5215292862185803E-2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25859.597072077384</v>
      </c>
      <c r="H40" s="25" t="s">
        <v>20</v>
      </c>
      <c r="I40" s="36">
        <v>22102.266162334854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857BCDA0-DC74-42A3-9517-4C71DC3B4496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64E7E-FCF4-4187-AE32-ACBF36A535B4}">
  <sheetPr codeName="Hoja4">
    <pageSetUpPr fitToPage="1"/>
  </sheetPr>
  <dimension ref="A4:H2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195.21999931335449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68.900000000000006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1.5931806841492488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33365</v>
      </c>
    </row>
    <row r="25" spans="1:7" x14ac:dyDescent="0.3">
      <c r="B25" s="49" t="s">
        <v>37</v>
      </c>
      <c r="C25" s="50">
        <v>2458</v>
      </c>
    </row>
    <row r="26" spans="1:7" x14ac:dyDescent="0.3">
      <c r="B26" s="49" t="s">
        <v>38</v>
      </c>
      <c r="C26" s="50">
        <v>251</v>
      </c>
    </row>
  </sheetData>
  <mergeCells count="3">
    <mergeCell ref="C6:E6"/>
    <mergeCell ref="C8:E8"/>
    <mergeCell ref="C10:E10"/>
  </mergeCells>
  <hyperlinks>
    <hyperlink ref="A7" location="Indice!A1" display="Índice" xr:uid="{6C835C45-8210-4889-A42F-02D28B52BEEC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077D6-3408-4A05-A89E-69AC43C7A73C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36074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39</v>
      </c>
      <c r="D13" s="26">
        <v>0.50418584021733104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40</v>
      </c>
      <c r="D15" s="26">
        <v>9.156178965459888E-2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41</v>
      </c>
      <c r="C17" s="21"/>
      <c r="D17" s="26">
        <v>0.43881620931716658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184.78639548654209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42</v>
      </c>
      <c r="H24" s="42"/>
      <c r="I24" s="58"/>
      <c r="J24" s="26">
        <v>0.17677551699284805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43</v>
      </c>
      <c r="H26" s="42"/>
      <c r="J26" s="53">
        <v>168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44</v>
      </c>
      <c r="H28" s="59"/>
      <c r="I28" s="59"/>
      <c r="J28" s="53">
        <v>148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45</v>
      </c>
      <c r="H30" s="42"/>
      <c r="J30" s="53">
        <v>245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46</v>
      </c>
      <c r="H32" s="42"/>
      <c r="J32" s="53">
        <v>-77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47</v>
      </c>
      <c r="H34" s="60"/>
      <c r="I34" s="60" t="s">
        <v>48</v>
      </c>
      <c r="J34" s="60"/>
      <c r="K34" s="23"/>
    </row>
    <row r="35" spans="1:11" ht="14" x14ac:dyDescent="0.3">
      <c r="A35" s="20"/>
      <c r="C35" s="42"/>
      <c r="G35" s="61">
        <v>5100</v>
      </c>
      <c r="H35" s="61"/>
      <c r="I35" s="61">
        <v>5973</v>
      </c>
      <c r="J35" s="61"/>
      <c r="K35" s="23"/>
    </row>
    <row r="36" spans="1:11" ht="14" x14ac:dyDescent="0.3">
      <c r="A36" s="20"/>
      <c r="C36" s="42"/>
      <c r="G36" s="62" t="s">
        <v>49</v>
      </c>
      <c r="H36" s="62" t="s">
        <v>50</v>
      </c>
      <c r="I36" s="62" t="s">
        <v>49</v>
      </c>
      <c r="J36" s="62" t="s">
        <v>50</v>
      </c>
      <c r="K36" s="23"/>
    </row>
    <row r="37" spans="1:11" ht="14" x14ac:dyDescent="0.3">
      <c r="A37" s="20"/>
      <c r="B37" s="21" t="s">
        <v>51</v>
      </c>
      <c r="C37" s="42"/>
      <c r="G37" s="63">
        <v>2566</v>
      </c>
      <c r="H37" s="63">
        <v>2534</v>
      </c>
      <c r="I37" s="63">
        <v>3017</v>
      </c>
      <c r="J37" s="63">
        <v>2956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1BEEDB2A-CEA1-4FAB-8214-B202443627A8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0F25B-77CE-4854-8AB7-47A6B56A1183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52</v>
      </c>
      <c r="C11" s="65">
        <v>32771</v>
      </c>
      <c r="D11" s="66"/>
      <c r="E11" s="67" t="s">
        <v>53</v>
      </c>
      <c r="F11" s="65">
        <v>3303</v>
      </c>
      <c r="G11" s="67" t="s">
        <v>54</v>
      </c>
      <c r="H11" s="66"/>
      <c r="I11" s="65">
        <v>1390</v>
      </c>
      <c r="J11" s="67" t="s">
        <v>55</v>
      </c>
      <c r="K11" s="68">
        <v>138</v>
      </c>
    </row>
    <row r="12" spans="1:11" ht="30.75" customHeight="1" thickBot="1" x14ac:dyDescent="0.35">
      <c r="B12" s="64" t="s">
        <v>56</v>
      </c>
      <c r="C12" s="65">
        <v>1631</v>
      </c>
      <c r="D12" s="67"/>
      <c r="E12" s="67" t="s">
        <v>57</v>
      </c>
      <c r="F12" s="65">
        <v>142</v>
      </c>
      <c r="G12" s="67" t="s">
        <v>58</v>
      </c>
      <c r="H12" s="67"/>
      <c r="I12" s="65">
        <v>1</v>
      </c>
      <c r="J12" s="67" t="s">
        <v>59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60</v>
      </c>
      <c r="C14" s="71"/>
      <c r="D14" s="71"/>
      <c r="E14" s="72"/>
      <c r="G14" s="73" t="s">
        <v>61</v>
      </c>
      <c r="H14" s="74"/>
      <c r="I14" s="75">
        <f>'Datos Generales'!G16</f>
        <v>36074</v>
      </c>
      <c r="J14" s="69"/>
      <c r="K14" s="69"/>
    </row>
    <row r="16" spans="1:11" x14ac:dyDescent="0.3">
      <c r="B16" s="21" t="s">
        <v>62</v>
      </c>
      <c r="C16" s="76">
        <v>677</v>
      </c>
    </row>
    <row r="17" spans="2:3" x14ac:dyDescent="0.3">
      <c r="B17" s="21" t="s">
        <v>63</v>
      </c>
      <c r="C17" s="76">
        <v>567</v>
      </c>
    </row>
    <row r="18" spans="2:3" x14ac:dyDescent="0.3">
      <c r="B18" s="21" t="s">
        <v>64</v>
      </c>
      <c r="C18" s="76">
        <v>347</v>
      </c>
    </row>
    <row r="19" spans="2:3" x14ac:dyDescent="0.3">
      <c r="B19" s="21" t="s">
        <v>65</v>
      </c>
      <c r="C19" s="76">
        <v>246</v>
      </c>
    </row>
    <row r="20" spans="2:3" x14ac:dyDescent="0.3">
      <c r="B20" s="21" t="s">
        <v>66</v>
      </c>
      <c r="C20" s="76">
        <v>160</v>
      </c>
    </row>
    <row r="21" spans="2:3" x14ac:dyDescent="0.3">
      <c r="B21" s="21" t="s">
        <v>67</v>
      </c>
      <c r="C21" s="76">
        <v>108</v>
      </c>
    </row>
    <row r="22" spans="2:3" x14ac:dyDescent="0.3">
      <c r="B22" s="21" t="s">
        <v>68</v>
      </c>
      <c r="C22" s="76">
        <v>98</v>
      </c>
    </row>
    <row r="23" spans="2:3" x14ac:dyDescent="0.3">
      <c r="B23" s="21" t="s">
        <v>69</v>
      </c>
      <c r="C23" s="76">
        <v>94</v>
      </c>
    </row>
    <row r="24" spans="2:3" x14ac:dyDescent="0.3">
      <c r="B24" s="21" t="s">
        <v>70</v>
      </c>
      <c r="C24" s="76">
        <v>75</v>
      </c>
    </row>
    <row r="25" spans="2:3" x14ac:dyDescent="0.3">
      <c r="B25" s="21" t="s">
        <v>71</v>
      </c>
      <c r="C25" s="76">
        <v>69</v>
      </c>
    </row>
    <row r="26" spans="2:3" x14ac:dyDescent="0.3">
      <c r="B26" s="21" t="s">
        <v>72</v>
      </c>
      <c r="C26" s="76">
        <v>65</v>
      </c>
    </row>
    <row r="27" spans="2:3" x14ac:dyDescent="0.3">
      <c r="B27" s="21" t="s">
        <v>73</v>
      </c>
      <c r="C27" s="76">
        <v>64</v>
      </c>
    </row>
    <row r="28" spans="2:3" x14ac:dyDescent="0.3">
      <c r="B28" s="21" t="s">
        <v>74</v>
      </c>
      <c r="C28" s="76">
        <v>52</v>
      </c>
    </row>
    <row r="29" spans="2:3" x14ac:dyDescent="0.3">
      <c r="B29" s="21" t="s">
        <v>75</v>
      </c>
      <c r="C29" s="76">
        <v>50</v>
      </c>
    </row>
    <row r="30" spans="2:3" x14ac:dyDescent="0.3">
      <c r="B30" s="21" t="s">
        <v>76</v>
      </c>
      <c r="C30" s="76">
        <v>50</v>
      </c>
    </row>
    <row r="31" spans="2:3" x14ac:dyDescent="0.3">
      <c r="B31" s="21" t="s">
        <v>77</v>
      </c>
      <c r="C31" s="76">
        <v>45</v>
      </c>
    </row>
    <row r="32" spans="2:3" x14ac:dyDescent="0.3">
      <c r="B32" s="21" t="s">
        <v>78</v>
      </c>
      <c r="C32" s="76">
        <v>40</v>
      </c>
    </row>
    <row r="33" spans="2:3" x14ac:dyDescent="0.3">
      <c r="B33" s="21" t="s">
        <v>79</v>
      </c>
      <c r="C33" s="76">
        <v>38</v>
      </c>
    </row>
    <row r="34" spans="2:3" x14ac:dyDescent="0.3">
      <c r="B34" s="21" t="s">
        <v>80</v>
      </c>
      <c r="C34" s="76">
        <v>37</v>
      </c>
    </row>
    <row r="35" spans="2:3" x14ac:dyDescent="0.3">
      <c r="B35" s="21" t="s">
        <v>81</v>
      </c>
      <c r="C35" s="76">
        <v>37</v>
      </c>
    </row>
    <row r="36" spans="2:3" x14ac:dyDescent="0.3">
      <c r="B36" s="21" t="s">
        <v>82</v>
      </c>
      <c r="C36" s="76">
        <v>36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D0716A26-457F-4F1B-950F-0065F0DD2634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D4E1E-D905-459F-A2C0-9E2C5F845EE1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83</v>
      </c>
      <c r="E12" s="78">
        <v>6128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84</v>
      </c>
      <c r="C14" s="79"/>
      <c r="D14" s="79"/>
      <c r="E14" s="78">
        <v>3091</v>
      </c>
    </row>
    <row r="15" spans="1:9" x14ac:dyDescent="0.3">
      <c r="A15" s="20"/>
      <c r="E15" s="78"/>
    </row>
    <row r="16" spans="1:9" x14ac:dyDescent="0.3">
      <c r="A16" s="20"/>
      <c r="B16" s="21" t="s">
        <v>85</v>
      </c>
      <c r="D16" s="80"/>
      <c r="E16" s="78">
        <v>2148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86</v>
      </c>
      <c r="D18" s="80"/>
      <c r="E18" s="78">
        <v>943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87</v>
      </c>
      <c r="D20" s="80"/>
      <c r="E20" s="81">
        <v>0.110266604303087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89</v>
      </c>
      <c r="E26" s="86"/>
      <c r="F26" s="86"/>
      <c r="G26" s="86"/>
      <c r="H26" s="87"/>
    </row>
    <row r="27" spans="1:16" ht="15.5" thickBot="1" x14ac:dyDescent="0.35">
      <c r="C27" s="52"/>
      <c r="D27" s="88" t="s">
        <v>90</v>
      </c>
      <c r="E27" s="88" t="s">
        <v>91</v>
      </c>
      <c r="F27" s="88" t="s">
        <v>92</v>
      </c>
      <c r="G27" s="88" t="s">
        <v>93</v>
      </c>
      <c r="H27" s="88" t="s">
        <v>94</v>
      </c>
    </row>
    <row r="28" spans="1:16" ht="38.25" customHeight="1" thickBot="1" x14ac:dyDescent="0.35">
      <c r="C28" s="88" t="s">
        <v>95</v>
      </c>
      <c r="D28" s="89">
        <v>308</v>
      </c>
      <c r="E28" s="89">
        <v>137</v>
      </c>
      <c r="F28" s="89">
        <v>3641</v>
      </c>
      <c r="G28" s="90">
        <v>3523</v>
      </c>
      <c r="H28" s="90">
        <f>SUM(D28:G28)</f>
        <v>7609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995C0FB3-2739-4044-A615-C0D1802B68D0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B329-AA0A-4538-AE1F-9B660184785A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97</v>
      </c>
      <c r="D13" s="94"/>
      <c r="E13" s="95"/>
      <c r="H13" s="93" t="s">
        <v>98</v>
      </c>
      <c r="I13" s="94"/>
      <c r="J13" s="94"/>
      <c r="K13" s="95"/>
      <c r="L13" s="52"/>
      <c r="M13" s="52"/>
      <c r="N13" s="93" t="s">
        <v>99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100</v>
      </c>
      <c r="D14" s="98" t="s">
        <v>101</v>
      </c>
      <c r="E14" s="98" t="s">
        <v>102</v>
      </c>
      <c r="G14" s="99"/>
      <c r="H14" s="100" t="s">
        <v>90</v>
      </c>
      <c r="I14" s="101" t="s">
        <v>91</v>
      </c>
      <c r="J14" s="101" t="s">
        <v>92</v>
      </c>
      <c r="K14" s="102" t="s">
        <v>93</v>
      </c>
      <c r="L14" s="52"/>
      <c r="M14" s="52"/>
      <c r="N14" s="97" t="s">
        <v>103</v>
      </c>
      <c r="O14" s="103" t="s">
        <v>104</v>
      </c>
      <c r="P14" s="103" t="s">
        <v>105</v>
      </c>
      <c r="Q14" s="104" t="s">
        <v>106</v>
      </c>
      <c r="R14" s="23"/>
    </row>
    <row r="15" spans="1:18" ht="34.5" customHeight="1" x14ac:dyDescent="0.3">
      <c r="A15" s="20"/>
      <c r="B15" s="105" t="s">
        <v>95</v>
      </c>
      <c r="C15" s="106">
        <v>957</v>
      </c>
      <c r="D15" s="107">
        <v>3364</v>
      </c>
      <c r="E15" s="108">
        <v>191</v>
      </c>
      <c r="G15" s="105" t="s">
        <v>95</v>
      </c>
      <c r="H15" s="109">
        <v>62</v>
      </c>
      <c r="I15" s="107">
        <v>57</v>
      </c>
      <c r="J15" s="107">
        <v>2188</v>
      </c>
      <c r="K15" s="110">
        <v>2205</v>
      </c>
      <c r="L15" s="111"/>
      <c r="M15" s="105" t="s">
        <v>95</v>
      </c>
      <c r="N15" s="112">
        <v>2075</v>
      </c>
      <c r="O15" s="112">
        <v>1196</v>
      </c>
      <c r="P15" s="112">
        <v>326</v>
      </c>
      <c r="Q15" s="108">
        <v>915</v>
      </c>
      <c r="R15" s="23"/>
    </row>
    <row r="16" spans="1:18" ht="34.5" customHeight="1" thickBot="1" x14ac:dyDescent="0.35">
      <c r="A16" s="20"/>
      <c r="B16" s="113" t="s">
        <v>107</v>
      </c>
      <c r="C16" s="114">
        <v>399</v>
      </c>
      <c r="D16" s="115">
        <v>356</v>
      </c>
      <c r="E16" s="116">
        <v>182</v>
      </c>
      <c r="G16" s="113" t="s">
        <v>107</v>
      </c>
      <c r="H16" s="114">
        <v>12</v>
      </c>
      <c r="I16" s="115">
        <v>17</v>
      </c>
      <c r="J16" s="115">
        <v>315</v>
      </c>
      <c r="K16" s="116">
        <v>593</v>
      </c>
      <c r="L16" s="111"/>
      <c r="M16" s="113" t="s">
        <v>107</v>
      </c>
      <c r="N16" s="115">
        <v>866</v>
      </c>
      <c r="O16" s="115">
        <v>64</v>
      </c>
      <c r="P16" s="115">
        <v>4</v>
      </c>
      <c r="Q16" s="116">
        <v>3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E1C138F6-0527-40E8-B928-1ADF02262D2B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30B35-9288-477A-8D6A-3369C796332D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109</v>
      </c>
      <c r="C14" s="101" t="s">
        <v>110</v>
      </c>
      <c r="D14" s="101" t="s">
        <v>111</v>
      </c>
      <c r="E14" s="101" t="s">
        <v>112</v>
      </c>
      <c r="F14" s="101" t="s">
        <v>113</v>
      </c>
      <c r="G14" s="102" t="s">
        <v>114</v>
      </c>
      <c r="H14" s="111"/>
      <c r="I14" s="23"/>
    </row>
    <row r="15" spans="1:9" ht="32.25" customHeight="1" thickBot="1" x14ac:dyDescent="0.35">
      <c r="A15" s="20"/>
      <c r="B15" s="117">
        <v>18075</v>
      </c>
      <c r="C15" s="115">
        <v>2759</v>
      </c>
      <c r="D15" s="115">
        <v>2833</v>
      </c>
      <c r="E15" s="115">
        <v>22</v>
      </c>
      <c r="F15" s="115">
        <v>103</v>
      </c>
      <c r="G15" s="116">
        <v>534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116</v>
      </c>
      <c r="C20" s="101" t="s">
        <v>117</v>
      </c>
      <c r="D20" s="102" t="s">
        <v>118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12458</v>
      </c>
      <c r="C21" s="115">
        <v>9529</v>
      </c>
      <c r="D21" s="116">
        <v>21987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49EB6064-C31F-4C75-8A43-40CF3A8D8E2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0B63B-F597-4C4B-B578-CF5BCF7E289C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119</v>
      </c>
      <c r="I12" s="23"/>
    </row>
    <row r="13" spans="1:9" ht="18.75" customHeight="1" x14ac:dyDescent="0.3">
      <c r="A13" s="20"/>
      <c r="B13" s="119" t="s">
        <v>120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121</v>
      </c>
      <c r="D15" s="101" t="s">
        <v>122</v>
      </c>
      <c r="E15" s="101" t="s">
        <v>123</v>
      </c>
      <c r="F15" s="101" t="s">
        <v>124</v>
      </c>
      <c r="G15" s="120" t="s">
        <v>125</v>
      </c>
      <c r="H15" s="102" t="s">
        <v>94</v>
      </c>
      <c r="I15" s="23"/>
    </row>
    <row r="16" spans="1:9" ht="33.75" customHeight="1" x14ac:dyDescent="0.3">
      <c r="A16" s="20"/>
      <c r="B16" s="121" t="s">
        <v>126</v>
      </c>
      <c r="C16" s="122">
        <v>1</v>
      </c>
      <c r="D16" s="122">
        <v>1</v>
      </c>
      <c r="E16" s="122">
        <v>19</v>
      </c>
      <c r="F16" s="122">
        <v>7</v>
      </c>
      <c r="G16" s="123">
        <v>0</v>
      </c>
      <c r="H16" s="124">
        <v>28</v>
      </c>
      <c r="I16" s="23"/>
    </row>
    <row r="17" spans="1:9" ht="32.25" customHeight="1" thickBot="1" x14ac:dyDescent="0.35">
      <c r="A17" s="20"/>
      <c r="B17" s="125" t="s">
        <v>127</v>
      </c>
      <c r="C17" s="115">
        <v>1</v>
      </c>
      <c r="D17" s="115">
        <v>4</v>
      </c>
      <c r="E17" s="115">
        <v>20</v>
      </c>
      <c r="F17" s="115">
        <v>9</v>
      </c>
      <c r="G17" s="126">
        <v>0</v>
      </c>
      <c r="H17" s="116">
        <v>34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121</v>
      </c>
      <c r="D21" s="101" t="s">
        <v>129</v>
      </c>
      <c r="E21" s="101" t="s">
        <v>130</v>
      </c>
      <c r="F21" s="101" t="s">
        <v>131</v>
      </c>
      <c r="G21" s="120" t="s">
        <v>132</v>
      </c>
      <c r="H21" s="102" t="s">
        <v>94</v>
      </c>
      <c r="I21" s="23"/>
    </row>
    <row r="22" spans="1:9" ht="33.75" customHeight="1" x14ac:dyDescent="0.3">
      <c r="A22" s="20"/>
      <c r="B22" s="121" t="s">
        <v>126</v>
      </c>
      <c r="C22" s="122">
        <v>16</v>
      </c>
      <c r="D22" s="122">
        <v>150</v>
      </c>
      <c r="E22" s="122">
        <v>653</v>
      </c>
      <c r="F22" s="122">
        <v>93</v>
      </c>
      <c r="G22" s="123">
        <v>0</v>
      </c>
      <c r="H22" s="124">
        <v>912</v>
      </c>
      <c r="I22" s="23"/>
    </row>
    <row r="23" spans="1:9" ht="32.25" customHeight="1" thickBot="1" x14ac:dyDescent="0.35">
      <c r="A23" s="20"/>
      <c r="B23" s="125" t="s">
        <v>127</v>
      </c>
      <c r="C23" s="115">
        <v>16</v>
      </c>
      <c r="D23" s="115">
        <v>2263</v>
      </c>
      <c r="E23" s="115">
        <v>669</v>
      </c>
      <c r="F23" s="115">
        <v>126</v>
      </c>
      <c r="G23" s="126">
        <v>0</v>
      </c>
      <c r="H23" s="116">
        <v>3074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3D4D3B8A-784E-42F7-8C13-66F3B2A6EFEF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2025-06-02T10:20:28Z</dcterms:modified>
</cp:coreProperties>
</file>